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Exam Shedule\HK2 2016-2017\"/>
    </mc:Choice>
  </mc:AlternateContent>
  <bookViews>
    <workbookView xWindow="0" yWindow="0" windowWidth="20400" windowHeight="7755"/>
  </bookViews>
  <sheets>
    <sheet name="COI THI CHÍNH KHOÁ CŨ V2" sheetId="2" r:id="rId1"/>
    <sheet name="COI THI CHÍNH KHOÁ CŨ" sheetId="1" r:id="rId2"/>
  </sheets>
  <definedNames>
    <definedName name="_xlnm._FilterDatabase" localSheetId="1" hidden="1">'COI THI CHÍNH KHOÁ CŨ'!$A$12:$S$25</definedName>
    <definedName name="_xlnm._FilterDatabase" localSheetId="0" hidden="1">'COI THI CHÍNH KHOÁ CŨ V2'!$A$12:$S$25</definedName>
    <definedName name="_xlnm.Print_Area" localSheetId="1">'COI THI CHÍNH KHOÁ CŨ'!$A$1:$P$37</definedName>
    <definedName name="_xlnm.Print_Area" localSheetId="0">'COI THI CHÍNH KHOÁ CŨ V2'!$A$1:$P$37</definedName>
    <definedName name="_xlnm.Print_Titles" localSheetId="1">'COI THI CHÍNH KHOÁ CŨ'!$11:$12</definedName>
    <definedName name="_xlnm.Print_Titles" localSheetId="0">'COI THI CHÍNH KHOÁ CŨ V2'!$11:$12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5" i="2" l="1"/>
  <c r="N25" i="2"/>
  <c r="M25" i="2"/>
  <c r="L25" i="2"/>
  <c r="K25" i="2"/>
  <c r="J25" i="2"/>
  <c r="I25" i="2"/>
  <c r="H25" i="2"/>
  <c r="G25" i="2"/>
  <c r="F25" i="2"/>
  <c r="E25" i="2"/>
  <c r="P24" i="2"/>
  <c r="P23" i="2"/>
  <c r="P22" i="2"/>
  <c r="P19" i="2"/>
  <c r="P18" i="2"/>
  <c r="P16" i="2"/>
  <c r="P15" i="2"/>
  <c r="P14" i="2"/>
  <c r="P13" i="2"/>
  <c r="P24" i="1" l="1"/>
  <c r="F25" i="1" l="1"/>
  <c r="G25" i="1"/>
  <c r="H25" i="1"/>
  <c r="I25" i="1"/>
  <c r="J25" i="1"/>
  <c r="K25" i="1"/>
  <c r="L25" i="1"/>
  <c r="M25" i="1"/>
  <c r="N25" i="1"/>
  <c r="O25" i="1"/>
  <c r="E25" i="1"/>
  <c r="P25" i="1" l="1"/>
  <c r="P14" i="1"/>
  <c r="P15" i="1"/>
  <c r="P16" i="1"/>
  <c r="P18" i="1"/>
  <c r="P19" i="1"/>
  <c r="P20" i="1"/>
  <c r="P21" i="1"/>
  <c r="P23" i="1"/>
  <c r="P13" i="1"/>
  <c r="P22" i="1" l="1"/>
</calcChain>
</file>

<file path=xl/sharedStrings.xml><?xml version="1.0" encoding="utf-8"?>
<sst xmlns="http://schemas.openxmlformats.org/spreadsheetml/2006/main" count="226" uniqueCount="64">
  <si>
    <t xml:space="preserve">UBND THÀNH PHỐ HỒ CHÍ MINH </t>
  </si>
  <si>
    <t>CỘNG HOÀ XÃ HỘI CHỦ NGHĨA VIỆT NAM</t>
  </si>
  <si>
    <t xml:space="preserve">TRƯỜNG CAO ĐẲNG KỸ THUẬT </t>
  </si>
  <si>
    <t xml:space="preserve">     Độc lập - Tự do - Hạnh phúc </t>
  </si>
  <si>
    <t>LÝ TỰ TRỌNG TP. HỒ CHÍ MINH</t>
  </si>
  <si>
    <t>DANH SÁCH COI THI  KẾT THÚC HỌC PHẦN (KỲ THI CHÍNH)  HỌC KỲ 2 NĂM HỌC 2016 - 2017</t>
  </si>
  <si>
    <t>CÁC LỚP KHÓA 2015</t>
  </si>
  <si>
    <t>( Từ ngày 29/5/2017 đến ngày 12/6/2017 )</t>
  </si>
  <si>
    <t>STT</t>
  </si>
  <si>
    <t xml:space="preserve">HỌ VÀ TÊN </t>
  </si>
  <si>
    <t>ĐƠN VỊ</t>
  </si>
  <si>
    <t>BUỔI CHIỀU</t>
  </si>
  <si>
    <t>THỨ HAI
29/5/2017</t>
  </si>
  <si>
    <t>THỨ BA
30/5/2017</t>
  </si>
  <si>
    <t>THỨ TƯ
31/5/2017</t>
  </si>
  <si>
    <t>THỨ NĂM
01/6/2017</t>
  </si>
  <si>
    <t>THỨ SÁU
02/6/2017</t>
  </si>
  <si>
    <t>THỨ HAI
05/6/2017</t>
  </si>
  <si>
    <t>THỨ BA
06/6/2017</t>
  </si>
  <si>
    <t>THỨ TƯ
07/6/2017</t>
  </si>
  <si>
    <t>THỨ NĂM
08/6/2017</t>
  </si>
  <si>
    <t>THỨ SÁU
09/6/2017</t>
  </si>
  <si>
    <t>THỨ HAI
12/6/2017</t>
  </si>
  <si>
    <t>Trịnh Hoàng</t>
  </si>
  <si>
    <t>HIỆP</t>
  </si>
  <si>
    <t>KINH TẾ</t>
  </si>
  <si>
    <t>Phạm Quỳnh</t>
  </si>
  <si>
    <t>NHƯ</t>
  </si>
  <si>
    <t>Phạm Thị Gia</t>
  </si>
  <si>
    <t>TÂM</t>
  </si>
  <si>
    <t>Đào Anh</t>
  </si>
  <si>
    <t>TUẤN</t>
  </si>
  <si>
    <t>Bùi Ánh</t>
  </si>
  <si>
    <t>TUYẾT</t>
  </si>
  <si>
    <t>Lê Thị Thu</t>
  </si>
  <si>
    <t>THẢO</t>
  </si>
  <si>
    <t>Lê Xuân</t>
  </si>
  <si>
    <t>THỦY</t>
  </si>
  <si>
    <t>Lưu Thị</t>
  </si>
  <si>
    <t>THÚY</t>
  </si>
  <si>
    <t>Võ Thị Kim</t>
  </si>
  <si>
    <t>THƯ</t>
  </si>
  <si>
    <t>Lữ Xuân</t>
  </si>
  <si>
    <t>TRANG</t>
  </si>
  <si>
    <t>Phan Thị Huyền</t>
  </si>
  <si>
    <t xml:space="preserve">Tổng GV yêu cầu </t>
  </si>
  <si>
    <t>Tổng số GV phân công</t>
  </si>
  <si>
    <t>Tổng cộng danh sách có 11 GV.</t>
  </si>
  <si>
    <r>
      <rPr>
        <b/>
        <u/>
        <sz val="14"/>
        <rFont val="Times New Roman"/>
        <family val="1"/>
      </rPr>
      <t>Ghi chú</t>
    </r>
    <r>
      <rPr>
        <b/>
        <sz val="14"/>
        <rFont val="Times New Roman"/>
        <family val="1"/>
      </rPr>
      <t>:</t>
    </r>
  </si>
  <si>
    <t>Có mặt đúng giờ và trang phục theo quy định</t>
  </si>
  <si>
    <t xml:space="preserve">Buổi sáng : </t>
  </si>
  <si>
    <t>Có mặt tại Hội trường B lúc 7h00</t>
  </si>
  <si>
    <t xml:space="preserve">Buổi chiều : </t>
  </si>
  <si>
    <t>Giờ thi chính thức 13h (các GV có mặt lúc 12h30)</t>
  </si>
  <si>
    <t>Giờ thi chính thức 15h (các GV có mặt lúc 14h30)</t>
  </si>
  <si>
    <t>Nếu GV bận việc riêng thì phải tự nhờ GV khác coi thi thay và phải báo cụ thể bằng giấy (có ký tên của 2 GV) rồi nộp lại cho P. Khảo thí &amp;ĐBCL trước 2 ngày coi thi .</t>
  </si>
  <si>
    <t>TRƯỞNG KHOA</t>
  </si>
  <si>
    <t>NGUYỄN TRỌNG NGHĨA</t>
  </si>
  <si>
    <t>Ghi chú</t>
  </si>
  <si>
    <t>Thành phố Hồ Chí Minh, ngày 21  tháng  4  năm  2017</t>
  </si>
  <si>
    <t>Nghỉ TS</t>
  </si>
  <si>
    <t>X</t>
  </si>
  <si>
    <t>H1.1-15</t>
  </si>
  <si>
    <t>Thành phố Hồ Chí Minh, ngày 25  tháng  4  năm 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</si>
</sst>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6"/>
      <name val="Times New Roman"/>
      <family val="1"/>
    </font>
    <font>
      <i/>
      <sz val="16"/>
      <name val="Times New Roman"/>
      <family val="1"/>
    </font>
    <font>
      <b/>
      <sz val="18"/>
      <name val="Times New Roman"/>
      <family val="1"/>
    </font>
    <font>
      <b/>
      <sz val="24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4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9FF6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71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0" fontId="3" fillId="2" borderId="0" xfId="0" applyFont="1" applyFill="1" applyAlignme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/>
    <xf numFmtId="0" fontId="5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/>
    <xf numFmtId="0" fontId="11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2" fillId="2" borderId="0" xfId="0" applyFont="1" applyFill="1" applyAlignment="1"/>
    <xf numFmtId="0" fontId="2" fillId="0" borderId="10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justify" vertical="center" wrapText="1"/>
    </xf>
    <xf numFmtId="0" fontId="1" fillId="0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5" fillId="0" borderId="13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5" fillId="0" borderId="0" xfId="0" applyFont="1" applyBorder="1" applyAlignment="1">
      <alignment horizontal="center" wrapText="1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18" fillId="0" borderId="0" xfId="0" applyFont="1" applyAlignment="1">
      <alignment horizontal="right"/>
    </xf>
    <xf numFmtId="0" fontId="1" fillId="0" borderId="0" xfId="0" applyFont="1" applyFill="1" applyAlignment="1">
      <alignment vertical="center"/>
    </xf>
    <xf numFmtId="0" fontId="15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0" borderId="0" xfId="0" applyFont="1" applyAlignment="1">
      <alignment horizontal="center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20" fillId="3" borderId="1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wrapText="1"/>
    </xf>
    <xf numFmtId="0" fontId="12" fillId="0" borderId="0" xfId="0" applyFont="1" applyAlignment="1">
      <alignment horizontal="center"/>
    </xf>
    <xf numFmtId="0" fontId="6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view="pageBreakPreview" topLeftCell="A10" zoomScale="85" zoomScaleNormal="100" zoomScaleSheetLayoutView="85" workbookViewId="0">
      <selection activeCell="I13" sqref="I13"/>
    </sheetView>
  </sheetViews>
  <sheetFormatPr defaultRowHeight="18.75" x14ac:dyDescent="0.3"/>
  <cols>
    <col min="1" max="1" width="7" style="18" customWidth="1"/>
    <col min="2" max="2" width="17.42578125" style="4" customWidth="1"/>
    <col min="3" max="3" width="11.28515625" style="19" customWidth="1"/>
    <col min="4" max="4" width="15" style="17" customWidth="1"/>
    <col min="5" max="13" width="13.42578125" style="17" customWidth="1"/>
    <col min="14" max="14" width="10.7109375" style="17" customWidth="1"/>
    <col min="15" max="15" width="9.85546875" style="17" customWidth="1"/>
    <col min="16" max="16" width="12.85546875" style="16" customWidth="1"/>
    <col min="17" max="16384" width="9.140625" style="16"/>
  </cols>
  <sheetData>
    <row r="1" spans="1:16" s="2" customFormat="1" ht="18" customHeight="1" x14ac:dyDescent="0.3">
      <c r="A1" s="53" t="s">
        <v>0</v>
      </c>
      <c r="B1" s="53"/>
      <c r="C1" s="53"/>
      <c r="D1" s="53"/>
      <c r="E1" s="51"/>
      <c r="F1" s="51"/>
      <c r="G1" s="51"/>
      <c r="H1" s="51"/>
      <c r="I1" s="54" t="s">
        <v>1</v>
      </c>
      <c r="J1" s="54"/>
      <c r="K1" s="54"/>
      <c r="L1" s="54"/>
      <c r="M1" s="54"/>
      <c r="N1" s="54"/>
      <c r="O1" s="54"/>
    </row>
    <row r="2" spans="1:16" s="2" customFormat="1" ht="18" customHeight="1" x14ac:dyDescent="0.3">
      <c r="A2" s="54" t="s">
        <v>2</v>
      </c>
      <c r="B2" s="54"/>
      <c r="C2" s="54"/>
      <c r="D2" s="54"/>
      <c r="E2" s="52"/>
      <c r="F2" s="52"/>
      <c r="G2" s="52"/>
      <c r="H2" s="52"/>
      <c r="I2" s="54" t="s">
        <v>3</v>
      </c>
      <c r="J2" s="54"/>
      <c r="K2" s="54"/>
      <c r="L2" s="54"/>
      <c r="M2" s="54"/>
      <c r="N2" s="54"/>
      <c r="O2" s="54"/>
    </row>
    <row r="3" spans="1:16" s="2" customFormat="1" ht="18" customHeight="1" x14ac:dyDescent="0.3">
      <c r="A3" s="54" t="s">
        <v>4</v>
      </c>
      <c r="B3" s="54"/>
      <c r="C3" s="54"/>
      <c r="D3" s="54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6" s="2" customFormat="1" ht="6" customHeight="1" x14ac:dyDescent="0.3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1"/>
    </row>
    <row r="5" spans="1:16" s="2" customFormat="1" ht="18.75" customHeight="1" x14ac:dyDescent="0.3">
      <c r="A5" s="51"/>
      <c r="B5" s="4"/>
      <c r="C5" s="5"/>
      <c r="D5" s="51"/>
      <c r="E5" s="51"/>
      <c r="F5" s="51"/>
      <c r="G5" s="51"/>
      <c r="H5" s="51"/>
      <c r="I5" s="51"/>
      <c r="J5" s="6" t="s">
        <v>63</v>
      </c>
      <c r="K5" s="6"/>
      <c r="L5" s="6"/>
      <c r="M5" s="6"/>
      <c r="N5" s="6"/>
      <c r="O5" s="6"/>
    </row>
    <row r="6" spans="1:16" s="11" customFormat="1" ht="9" customHeight="1" x14ac:dyDescent="0.3">
      <c r="A6" s="7"/>
      <c r="B6" s="8"/>
      <c r="C6" s="9"/>
      <c r="D6" s="7"/>
      <c r="E6" s="7"/>
      <c r="F6" s="7"/>
      <c r="G6" s="7"/>
      <c r="H6" s="7"/>
      <c r="I6" s="7"/>
      <c r="J6" s="7"/>
      <c r="K6" s="7"/>
      <c r="L6" s="7"/>
      <c r="M6" s="10"/>
      <c r="N6" s="10"/>
      <c r="O6" s="10"/>
    </row>
    <row r="7" spans="1:16" s="11" customFormat="1" ht="27.75" customHeight="1" x14ac:dyDescent="0.3">
      <c r="A7" s="55" t="s">
        <v>5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</row>
    <row r="8" spans="1:16" s="11" customFormat="1" ht="27.75" customHeight="1" x14ac:dyDescent="0.3">
      <c r="A8" s="56" t="s">
        <v>6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16" s="11" customFormat="1" ht="27.75" customHeight="1" x14ac:dyDescent="0.3">
      <c r="A9" s="56" t="s">
        <v>7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16" s="11" customFormat="1" ht="9.75" customHeight="1" x14ac:dyDescent="0.3">
      <c r="A10" s="12"/>
      <c r="B10" s="12"/>
      <c r="C10" s="13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6" s="11" customFormat="1" ht="30" customHeight="1" thickBot="1" x14ac:dyDescent="0.35">
      <c r="A11" s="57" t="s">
        <v>8</v>
      </c>
      <c r="B11" s="58" t="s">
        <v>9</v>
      </c>
      <c r="C11" s="59"/>
      <c r="D11" s="62" t="s">
        <v>10</v>
      </c>
      <c r="E11" s="64" t="s">
        <v>11</v>
      </c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16" s="15" customFormat="1" ht="60" customHeight="1" x14ac:dyDescent="0.2">
      <c r="A12" s="57"/>
      <c r="B12" s="60"/>
      <c r="C12" s="61"/>
      <c r="D12" s="63"/>
      <c r="E12" s="14" t="s">
        <v>12</v>
      </c>
      <c r="F12" s="14" t="s">
        <v>13</v>
      </c>
      <c r="G12" s="14" t="s">
        <v>14</v>
      </c>
      <c r="H12" s="14" t="s">
        <v>15</v>
      </c>
      <c r="I12" s="14" t="s">
        <v>16</v>
      </c>
      <c r="J12" s="14" t="s">
        <v>17</v>
      </c>
      <c r="K12" s="14" t="s">
        <v>18</v>
      </c>
      <c r="L12" s="14" t="s">
        <v>19</v>
      </c>
      <c r="M12" s="14" t="s">
        <v>20</v>
      </c>
      <c r="N12" s="14" t="s">
        <v>21</v>
      </c>
      <c r="O12" s="14" t="s">
        <v>22</v>
      </c>
      <c r="P12" s="46" t="s">
        <v>58</v>
      </c>
    </row>
    <row r="13" spans="1:16" ht="21.6" customHeight="1" thickBot="1" x14ac:dyDescent="0.25">
      <c r="A13" s="20">
        <v>1</v>
      </c>
      <c r="B13" s="21" t="s">
        <v>23</v>
      </c>
      <c r="C13" s="22" t="s">
        <v>24</v>
      </c>
      <c r="D13" s="23" t="s">
        <v>25</v>
      </c>
      <c r="E13" s="48" t="s">
        <v>61</v>
      </c>
      <c r="F13" s="48"/>
      <c r="G13" s="48"/>
      <c r="H13" s="48" t="s">
        <v>61</v>
      </c>
      <c r="I13" s="70" t="s">
        <v>61</v>
      </c>
      <c r="J13" s="48" t="s">
        <v>61</v>
      </c>
      <c r="K13" s="48"/>
      <c r="L13" s="48"/>
      <c r="M13" s="48"/>
      <c r="N13" s="48"/>
      <c r="O13" s="48"/>
      <c r="P13" s="45">
        <f>COUNTIF($E13:$O13,"X")</f>
        <v>4</v>
      </c>
    </row>
    <row r="14" spans="1:16" ht="21.6" customHeight="1" thickBot="1" x14ac:dyDescent="0.25">
      <c r="A14" s="20">
        <v>2</v>
      </c>
      <c r="B14" s="21" t="s">
        <v>26</v>
      </c>
      <c r="C14" s="22" t="s">
        <v>27</v>
      </c>
      <c r="D14" s="23" t="s">
        <v>25</v>
      </c>
      <c r="E14" s="48"/>
      <c r="F14" s="48" t="s">
        <v>61</v>
      </c>
      <c r="G14" s="48"/>
      <c r="H14" s="48"/>
      <c r="I14" s="48" t="s">
        <v>61</v>
      </c>
      <c r="J14" s="48"/>
      <c r="K14" s="48" t="s">
        <v>61</v>
      </c>
      <c r="L14" s="48"/>
      <c r="M14" s="48" t="s">
        <v>61</v>
      </c>
      <c r="N14" s="48"/>
      <c r="O14" s="48"/>
      <c r="P14" s="45">
        <f t="shared" ref="P14:P23" si="0">COUNTIF($E14:$O14,"X")</f>
        <v>4</v>
      </c>
    </row>
    <row r="15" spans="1:16" ht="21.6" customHeight="1" thickBot="1" x14ac:dyDescent="0.25">
      <c r="A15" s="20">
        <v>3</v>
      </c>
      <c r="B15" s="24" t="s">
        <v>28</v>
      </c>
      <c r="C15" s="25" t="s">
        <v>29</v>
      </c>
      <c r="D15" s="23" t="s">
        <v>25</v>
      </c>
      <c r="E15" s="48" t="s">
        <v>61</v>
      </c>
      <c r="F15" s="48"/>
      <c r="G15" s="48" t="s">
        <v>61</v>
      </c>
      <c r="H15" s="48"/>
      <c r="I15" s="48" t="s">
        <v>61</v>
      </c>
      <c r="J15" s="48"/>
      <c r="K15" s="48"/>
      <c r="L15" s="48" t="s">
        <v>61</v>
      </c>
      <c r="M15" s="48"/>
      <c r="N15" s="48"/>
      <c r="O15" s="48"/>
      <c r="P15" s="45">
        <f t="shared" si="0"/>
        <v>4</v>
      </c>
    </row>
    <row r="16" spans="1:16" ht="21.6" customHeight="1" thickBot="1" x14ac:dyDescent="0.25">
      <c r="A16" s="20">
        <v>4</v>
      </c>
      <c r="B16" s="26" t="s">
        <v>30</v>
      </c>
      <c r="C16" s="22" t="s">
        <v>31</v>
      </c>
      <c r="D16" s="23" t="s">
        <v>25</v>
      </c>
      <c r="E16" s="48"/>
      <c r="F16" s="48"/>
      <c r="G16" s="48" t="s">
        <v>61</v>
      </c>
      <c r="H16" s="48"/>
      <c r="I16" s="70" t="s">
        <v>61</v>
      </c>
      <c r="J16" s="48" t="s">
        <v>61</v>
      </c>
      <c r="K16" s="48"/>
      <c r="L16" s="48" t="s">
        <v>61</v>
      </c>
      <c r="M16" s="48"/>
      <c r="N16" s="48"/>
      <c r="O16" s="48"/>
      <c r="P16" s="45">
        <f t="shared" si="0"/>
        <v>4</v>
      </c>
    </row>
    <row r="17" spans="1:16" ht="21.6" customHeight="1" thickBot="1" x14ac:dyDescent="0.25">
      <c r="A17" s="20">
        <v>5</v>
      </c>
      <c r="B17" s="24" t="s">
        <v>32</v>
      </c>
      <c r="C17" s="22" t="s">
        <v>33</v>
      </c>
      <c r="D17" s="23" t="s">
        <v>25</v>
      </c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7" t="s">
        <v>60</v>
      </c>
    </row>
    <row r="18" spans="1:16" ht="21.6" customHeight="1" thickBot="1" x14ac:dyDescent="0.25">
      <c r="A18" s="20">
        <v>6</v>
      </c>
      <c r="B18" s="21" t="s">
        <v>34</v>
      </c>
      <c r="C18" s="22" t="s">
        <v>35</v>
      </c>
      <c r="D18" s="23" t="s">
        <v>25</v>
      </c>
      <c r="E18" s="48" t="s">
        <v>61</v>
      </c>
      <c r="F18" s="48"/>
      <c r="G18" s="48" t="s">
        <v>61</v>
      </c>
      <c r="H18" s="48"/>
      <c r="I18" s="48"/>
      <c r="J18" s="48" t="s">
        <v>61</v>
      </c>
      <c r="K18" s="48"/>
      <c r="L18" s="48" t="s">
        <v>61</v>
      </c>
      <c r="M18" s="48"/>
      <c r="N18" s="48"/>
      <c r="O18" s="48"/>
      <c r="P18" s="45">
        <f t="shared" si="0"/>
        <v>4</v>
      </c>
    </row>
    <row r="19" spans="1:16" ht="21.6" customHeight="1" thickBot="1" x14ac:dyDescent="0.25">
      <c r="A19" s="20">
        <v>7</v>
      </c>
      <c r="B19" s="21" t="s">
        <v>36</v>
      </c>
      <c r="C19" s="22" t="s">
        <v>37</v>
      </c>
      <c r="D19" s="23" t="s">
        <v>25</v>
      </c>
      <c r="E19" s="48"/>
      <c r="F19" s="48" t="s">
        <v>61</v>
      </c>
      <c r="G19" s="48" t="s">
        <v>61</v>
      </c>
      <c r="H19" s="48"/>
      <c r="I19" s="48"/>
      <c r="J19" s="48"/>
      <c r="K19" s="48" t="s">
        <v>61</v>
      </c>
      <c r="L19" s="48" t="s">
        <v>61</v>
      </c>
      <c r="M19" s="48"/>
      <c r="N19" s="48"/>
      <c r="O19" s="48"/>
      <c r="P19" s="45">
        <f t="shared" si="0"/>
        <v>4</v>
      </c>
    </row>
    <row r="20" spans="1:16" ht="21.6" customHeight="1" thickBot="1" x14ac:dyDescent="0.25">
      <c r="A20" s="20">
        <v>8</v>
      </c>
      <c r="B20" s="21" t="s">
        <v>38</v>
      </c>
      <c r="C20" s="22" t="s">
        <v>39</v>
      </c>
      <c r="D20" s="23" t="s">
        <v>25</v>
      </c>
      <c r="E20" s="48"/>
      <c r="F20" s="48" t="s">
        <v>61</v>
      </c>
      <c r="G20" s="48" t="s">
        <v>61</v>
      </c>
      <c r="H20" s="48"/>
      <c r="I20" s="70" t="s">
        <v>62</v>
      </c>
      <c r="J20" s="48"/>
      <c r="K20" s="48" t="s">
        <v>61</v>
      </c>
      <c r="L20" s="48"/>
      <c r="M20" s="48"/>
      <c r="N20" s="48"/>
      <c r="O20" s="48"/>
      <c r="P20" s="45">
        <v>4</v>
      </c>
    </row>
    <row r="21" spans="1:16" ht="21.6" customHeight="1" thickBot="1" x14ac:dyDescent="0.25">
      <c r="A21" s="20">
        <v>9</v>
      </c>
      <c r="B21" s="26" t="s">
        <v>40</v>
      </c>
      <c r="C21" s="22" t="s">
        <v>41</v>
      </c>
      <c r="D21" s="23" t="s">
        <v>25</v>
      </c>
      <c r="E21" s="48" t="s">
        <v>61</v>
      </c>
      <c r="F21" s="70" t="s">
        <v>61</v>
      </c>
      <c r="G21" s="48"/>
      <c r="H21" s="48"/>
      <c r="I21" s="70" t="s">
        <v>62</v>
      </c>
      <c r="J21" s="48" t="s">
        <v>61</v>
      </c>
      <c r="K21" s="48"/>
      <c r="L21" s="48"/>
      <c r="M21" s="48"/>
      <c r="N21" s="48"/>
      <c r="O21" s="48"/>
      <c r="P21" s="45">
        <v>4</v>
      </c>
    </row>
    <row r="22" spans="1:16" ht="21.6" customHeight="1" thickBot="1" x14ac:dyDescent="0.25">
      <c r="A22" s="20">
        <v>10</v>
      </c>
      <c r="B22" s="21" t="s">
        <v>42</v>
      </c>
      <c r="C22" s="22" t="s">
        <v>43</v>
      </c>
      <c r="D22" s="23" t="s">
        <v>25</v>
      </c>
      <c r="E22" s="48"/>
      <c r="F22" s="48" t="s">
        <v>61</v>
      </c>
      <c r="G22" s="48"/>
      <c r="H22" s="48" t="s">
        <v>61</v>
      </c>
      <c r="I22" s="48"/>
      <c r="J22" s="48"/>
      <c r="K22" s="48" t="s">
        <v>61</v>
      </c>
      <c r="L22" s="48"/>
      <c r="M22" s="48" t="s">
        <v>61</v>
      </c>
      <c r="N22" s="48"/>
      <c r="O22" s="48"/>
      <c r="P22" s="45">
        <f t="shared" si="0"/>
        <v>4</v>
      </c>
    </row>
    <row r="23" spans="1:16" ht="23.25" customHeight="1" thickBot="1" x14ac:dyDescent="0.25">
      <c r="A23" s="20">
        <v>11</v>
      </c>
      <c r="B23" s="21" t="s">
        <v>44</v>
      </c>
      <c r="C23" s="22" t="s">
        <v>43</v>
      </c>
      <c r="D23" s="23" t="s">
        <v>25</v>
      </c>
      <c r="E23" s="48" t="s">
        <v>61</v>
      </c>
      <c r="F23" s="48"/>
      <c r="G23" s="48"/>
      <c r="H23" s="48"/>
      <c r="I23" s="48" t="s">
        <v>61</v>
      </c>
      <c r="J23" s="48" t="s">
        <v>61</v>
      </c>
      <c r="K23" s="48"/>
      <c r="L23" s="48"/>
      <c r="M23" s="48" t="s">
        <v>61</v>
      </c>
      <c r="N23" s="48"/>
      <c r="O23" s="48"/>
      <c r="P23" s="45">
        <f t="shared" si="0"/>
        <v>4</v>
      </c>
    </row>
    <row r="24" spans="1:16" ht="23.25" customHeight="1" thickBot="1" x14ac:dyDescent="0.25">
      <c r="A24" s="20"/>
      <c r="B24" s="66" t="s">
        <v>45</v>
      </c>
      <c r="C24" s="66"/>
      <c r="D24" s="23" t="s">
        <v>25</v>
      </c>
      <c r="E24" s="48">
        <v>5</v>
      </c>
      <c r="F24" s="48">
        <v>5</v>
      </c>
      <c r="G24" s="48">
        <v>5</v>
      </c>
      <c r="H24" s="48">
        <v>2</v>
      </c>
      <c r="I24" s="48">
        <v>5</v>
      </c>
      <c r="J24" s="48">
        <v>5</v>
      </c>
      <c r="K24" s="48">
        <v>4</v>
      </c>
      <c r="L24" s="48">
        <v>4</v>
      </c>
      <c r="M24" s="48">
        <v>3</v>
      </c>
      <c r="N24" s="48"/>
      <c r="O24" s="48"/>
      <c r="P24" s="45">
        <f>SUM($E24:$O24)</f>
        <v>38</v>
      </c>
    </row>
    <row r="25" spans="1:16" ht="23.25" customHeight="1" thickBot="1" x14ac:dyDescent="0.25">
      <c r="A25" s="27"/>
      <c r="B25" s="67" t="s">
        <v>46</v>
      </c>
      <c r="C25" s="67"/>
      <c r="D25" s="28" t="s">
        <v>25</v>
      </c>
      <c r="E25" s="44">
        <f>COUNTIF(E$13:E$23,"X")</f>
        <v>5</v>
      </c>
      <c r="F25" s="44">
        <f t="shared" ref="F25:O25" si="1">COUNTIF(F$13:F$23,"X")</f>
        <v>5</v>
      </c>
      <c r="G25" s="44">
        <f t="shared" si="1"/>
        <v>5</v>
      </c>
      <c r="H25" s="44">
        <f t="shared" si="1"/>
        <v>2</v>
      </c>
      <c r="I25" s="44">
        <f t="shared" si="1"/>
        <v>5</v>
      </c>
      <c r="J25" s="44">
        <f t="shared" si="1"/>
        <v>5</v>
      </c>
      <c r="K25" s="44">
        <f t="shared" si="1"/>
        <v>4</v>
      </c>
      <c r="L25" s="44">
        <f t="shared" si="1"/>
        <v>4</v>
      </c>
      <c r="M25" s="44">
        <f t="shared" si="1"/>
        <v>3</v>
      </c>
      <c r="N25" s="44">
        <f t="shared" si="1"/>
        <v>0</v>
      </c>
      <c r="O25" s="44">
        <f t="shared" si="1"/>
        <v>0</v>
      </c>
      <c r="P25" s="45">
        <v>40</v>
      </c>
    </row>
    <row r="26" spans="1:16" ht="19.5" thickBot="1" x14ac:dyDescent="0.35"/>
    <row r="27" spans="1:16" x14ac:dyDescent="0.25">
      <c r="A27" s="29" t="s">
        <v>47</v>
      </c>
      <c r="B27" s="29"/>
      <c r="C27" s="29"/>
      <c r="D27" s="29"/>
      <c r="E27" s="29"/>
      <c r="F27" s="29"/>
      <c r="G27" s="29"/>
      <c r="H27" s="29"/>
      <c r="I27" s="30"/>
      <c r="J27" s="30"/>
      <c r="K27" s="30"/>
      <c r="L27" s="31"/>
      <c r="M27" s="32"/>
      <c r="N27" s="32"/>
      <c r="O27" s="32">
        <v>40</v>
      </c>
    </row>
    <row r="28" spans="1:16" x14ac:dyDescent="0.3">
      <c r="A28" s="33" t="s">
        <v>48</v>
      </c>
      <c r="B28" s="68" t="s">
        <v>49</v>
      </c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6" x14ac:dyDescent="0.3">
      <c r="A29" s="34" t="s">
        <v>50</v>
      </c>
      <c r="B29" s="35" t="s">
        <v>51</v>
      </c>
      <c r="C29" s="50"/>
      <c r="D29" s="50"/>
      <c r="E29" s="50"/>
      <c r="F29" s="50"/>
      <c r="G29" s="50"/>
      <c r="H29" s="50"/>
      <c r="I29" s="37"/>
      <c r="J29" s="37"/>
      <c r="K29" s="32"/>
      <c r="L29" s="31"/>
      <c r="M29" s="32"/>
      <c r="N29" s="32"/>
      <c r="O29" s="32"/>
    </row>
    <row r="30" spans="1:16" x14ac:dyDescent="0.3">
      <c r="A30" s="34" t="s">
        <v>52</v>
      </c>
      <c r="B30" s="35" t="s">
        <v>53</v>
      </c>
      <c r="C30" s="50"/>
      <c r="D30" s="50"/>
      <c r="E30" s="50"/>
      <c r="F30" s="50"/>
      <c r="G30" s="50"/>
      <c r="H30" s="50"/>
      <c r="I30" s="37"/>
      <c r="J30" s="37"/>
      <c r="K30" s="32"/>
      <c r="L30" s="31"/>
      <c r="M30" s="32"/>
      <c r="N30" s="32"/>
      <c r="O30" s="32"/>
    </row>
    <row r="31" spans="1:16" x14ac:dyDescent="0.3">
      <c r="A31" s="38"/>
      <c r="B31" s="35" t="s">
        <v>54</v>
      </c>
      <c r="C31" s="50"/>
      <c r="D31" s="50"/>
      <c r="E31" s="50"/>
      <c r="F31" s="50"/>
      <c r="G31" s="50"/>
      <c r="H31" s="50"/>
      <c r="I31" s="37"/>
      <c r="J31" s="37"/>
      <c r="K31" s="32"/>
      <c r="L31" s="31"/>
      <c r="M31" s="32"/>
      <c r="N31" s="32"/>
      <c r="O31" s="32"/>
    </row>
    <row r="32" spans="1:16" x14ac:dyDescent="0.25">
      <c r="A32" s="39" t="s">
        <v>55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1"/>
      <c r="M32" s="39"/>
      <c r="N32" s="39"/>
      <c r="O32" s="39"/>
    </row>
    <row r="33" spans="1:15" x14ac:dyDescent="0.3">
      <c r="A33" s="40"/>
      <c r="B33" s="50"/>
      <c r="C33" s="50"/>
      <c r="D33" s="50"/>
      <c r="E33" s="50"/>
      <c r="F33" s="50"/>
      <c r="G33" s="50"/>
      <c r="H33" s="50"/>
      <c r="I33" s="41"/>
      <c r="J33" s="69" t="s">
        <v>56</v>
      </c>
      <c r="K33" s="69"/>
      <c r="L33" s="69"/>
      <c r="M33" s="42"/>
      <c r="N33" s="42"/>
      <c r="O33" s="42"/>
    </row>
    <row r="34" spans="1:15" x14ac:dyDescent="0.3">
      <c r="A34" s="40"/>
      <c r="B34" s="50"/>
      <c r="C34" s="50"/>
      <c r="D34" s="50"/>
      <c r="E34" s="50"/>
      <c r="F34" s="50"/>
      <c r="G34" s="50"/>
      <c r="H34" s="50"/>
      <c r="I34" s="41"/>
      <c r="J34" s="43"/>
      <c r="K34" s="43"/>
      <c r="L34" s="43"/>
      <c r="M34" s="32"/>
      <c r="N34" s="32"/>
      <c r="O34" s="32"/>
    </row>
    <row r="35" spans="1:15" x14ac:dyDescent="0.3">
      <c r="A35" s="40"/>
      <c r="B35" s="50"/>
      <c r="C35" s="50"/>
      <c r="D35" s="50"/>
      <c r="E35" s="50"/>
      <c r="F35" s="50"/>
      <c r="G35" s="50"/>
      <c r="H35" s="50"/>
      <c r="I35" s="41"/>
      <c r="J35" s="43"/>
      <c r="K35" s="43"/>
      <c r="L35" s="43"/>
      <c r="M35" s="32"/>
      <c r="N35" s="32"/>
      <c r="O35" s="32"/>
    </row>
    <row r="36" spans="1:15" x14ac:dyDescent="0.3">
      <c r="A36" s="40"/>
      <c r="B36" s="50"/>
      <c r="C36" s="50"/>
      <c r="D36" s="50"/>
      <c r="E36" s="50"/>
      <c r="F36" s="50"/>
      <c r="G36" s="50"/>
      <c r="H36" s="50"/>
      <c r="I36" s="41"/>
      <c r="J36" s="43"/>
      <c r="K36" s="43"/>
      <c r="L36" s="43"/>
      <c r="M36" s="32"/>
      <c r="N36" s="32"/>
      <c r="O36" s="32"/>
    </row>
    <row r="37" spans="1:15" x14ac:dyDescent="0.3">
      <c r="A37" s="40"/>
      <c r="B37" s="50"/>
      <c r="C37" s="50"/>
      <c r="D37" s="50"/>
      <c r="E37" s="50"/>
      <c r="F37" s="50"/>
      <c r="G37" s="50"/>
      <c r="H37" s="50"/>
      <c r="I37" s="41"/>
      <c r="J37" s="69" t="s">
        <v>57</v>
      </c>
      <c r="K37" s="69"/>
      <c r="L37" s="69"/>
      <c r="M37" s="42"/>
      <c r="N37" s="42"/>
      <c r="O37" s="42"/>
    </row>
  </sheetData>
  <sheetProtection autoFilter="0"/>
  <autoFilter ref="A12:S25">
    <filterColumn colId="1" showButton="0"/>
  </autoFilter>
  <mergeCells count="18">
    <mergeCell ref="B24:C24"/>
    <mergeCell ref="B25:C25"/>
    <mergeCell ref="B28:O28"/>
    <mergeCell ref="J33:L33"/>
    <mergeCell ref="J37:L37"/>
    <mergeCell ref="A7:O7"/>
    <mergeCell ref="A8:O8"/>
    <mergeCell ref="A9:O9"/>
    <mergeCell ref="A11:A12"/>
    <mergeCell ref="B11:C12"/>
    <mergeCell ref="D11:D12"/>
    <mergeCell ref="E11:O11"/>
    <mergeCell ref="A1:D1"/>
    <mergeCell ref="I1:O1"/>
    <mergeCell ref="A2:D2"/>
    <mergeCell ref="I2:O2"/>
    <mergeCell ref="A3:D3"/>
    <mergeCell ref="A4:N4"/>
  </mergeCells>
  <printOptions horizontalCentered="1"/>
  <pageMargins left="0.25" right="0.25" top="0.25" bottom="0.25" header="0.25" footer="0.25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view="pageBreakPreview" topLeftCell="A10" zoomScale="85" zoomScaleNormal="100" zoomScaleSheetLayoutView="85" workbookViewId="0">
      <selection activeCell="N21" sqref="N21"/>
    </sheetView>
  </sheetViews>
  <sheetFormatPr defaultRowHeight="18.75" x14ac:dyDescent="0.3"/>
  <cols>
    <col min="1" max="1" width="7" style="18" customWidth="1"/>
    <col min="2" max="2" width="17.42578125" style="4" customWidth="1"/>
    <col min="3" max="3" width="11.28515625" style="19" customWidth="1"/>
    <col min="4" max="4" width="15" style="17" customWidth="1"/>
    <col min="5" max="13" width="13.42578125" style="17" customWidth="1"/>
    <col min="14" max="14" width="10.7109375" style="17" customWidth="1"/>
    <col min="15" max="15" width="9.85546875" style="17" customWidth="1"/>
    <col min="16" max="16" width="12.85546875" style="16" customWidth="1"/>
    <col min="17" max="16384" width="9.140625" style="16"/>
  </cols>
  <sheetData>
    <row r="1" spans="1:16" s="2" customFormat="1" ht="18" customHeight="1" x14ac:dyDescent="0.3">
      <c r="A1" s="53" t="s">
        <v>0</v>
      </c>
      <c r="B1" s="53"/>
      <c r="C1" s="53"/>
      <c r="D1" s="53"/>
      <c r="E1" s="1"/>
      <c r="F1" s="1"/>
      <c r="G1" s="1"/>
      <c r="H1" s="1"/>
      <c r="I1" s="54" t="s">
        <v>1</v>
      </c>
      <c r="J1" s="54"/>
      <c r="K1" s="54"/>
      <c r="L1" s="54"/>
      <c r="M1" s="54"/>
      <c r="N1" s="54"/>
      <c r="O1" s="54"/>
    </row>
    <row r="2" spans="1:16" s="2" customFormat="1" ht="18" customHeight="1" x14ac:dyDescent="0.3">
      <c r="A2" s="54" t="s">
        <v>2</v>
      </c>
      <c r="B2" s="54"/>
      <c r="C2" s="54"/>
      <c r="D2" s="54"/>
      <c r="E2" s="3"/>
      <c r="F2" s="3"/>
      <c r="G2" s="3"/>
      <c r="H2" s="3"/>
      <c r="I2" s="54" t="s">
        <v>3</v>
      </c>
      <c r="J2" s="54"/>
      <c r="K2" s="54"/>
      <c r="L2" s="54"/>
      <c r="M2" s="54"/>
      <c r="N2" s="54"/>
      <c r="O2" s="54"/>
    </row>
    <row r="3" spans="1:16" s="2" customFormat="1" ht="18" customHeight="1" x14ac:dyDescent="0.3">
      <c r="A3" s="54" t="s">
        <v>4</v>
      </c>
      <c r="B3" s="54"/>
      <c r="C3" s="54"/>
      <c r="D3" s="5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6" s="2" customFormat="1" ht="6" customHeight="1" x14ac:dyDescent="0.3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1"/>
    </row>
    <row r="5" spans="1:16" s="2" customFormat="1" ht="18.75" customHeight="1" x14ac:dyDescent="0.3">
      <c r="A5" s="1"/>
      <c r="B5" s="4"/>
      <c r="C5" s="5"/>
      <c r="D5" s="1"/>
      <c r="E5" s="1"/>
      <c r="F5" s="1"/>
      <c r="G5" s="1"/>
      <c r="H5" s="1"/>
      <c r="I5" s="1"/>
      <c r="J5" s="6" t="s">
        <v>59</v>
      </c>
      <c r="K5" s="6"/>
      <c r="L5" s="6"/>
      <c r="M5" s="6"/>
      <c r="N5" s="6"/>
      <c r="O5" s="6"/>
    </row>
    <row r="6" spans="1:16" s="11" customFormat="1" ht="9" customHeight="1" x14ac:dyDescent="0.3">
      <c r="A6" s="7"/>
      <c r="B6" s="8"/>
      <c r="C6" s="9"/>
      <c r="D6" s="7"/>
      <c r="E6" s="7"/>
      <c r="F6" s="7"/>
      <c r="G6" s="7"/>
      <c r="H6" s="7"/>
      <c r="I6" s="7"/>
      <c r="J6" s="7"/>
      <c r="K6" s="7"/>
      <c r="L6" s="7"/>
      <c r="M6" s="10"/>
      <c r="N6" s="10"/>
      <c r="O6" s="10"/>
    </row>
    <row r="7" spans="1:16" s="11" customFormat="1" ht="27.75" customHeight="1" x14ac:dyDescent="0.3">
      <c r="A7" s="55" t="s">
        <v>5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</row>
    <row r="8" spans="1:16" s="11" customFormat="1" ht="27.75" customHeight="1" x14ac:dyDescent="0.3">
      <c r="A8" s="56" t="s">
        <v>6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16" s="11" customFormat="1" ht="27.75" customHeight="1" x14ac:dyDescent="0.3">
      <c r="A9" s="56" t="s">
        <v>7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16" s="11" customFormat="1" ht="9.75" customHeight="1" x14ac:dyDescent="0.3">
      <c r="A10" s="12"/>
      <c r="B10" s="12"/>
      <c r="C10" s="13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6" s="11" customFormat="1" ht="30" customHeight="1" thickBot="1" x14ac:dyDescent="0.35">
      <c r="A11" s="57" t="s">
        <v>8</v>
      </c>
      <c r="B11" s="58" t="s">
        <v>9</v>
      </c>
      <c r="C11" s="59"/>
      <c r="D11" s="62" t="s">
        <v>10</v>
      </c>
      <c r="E11" s="64" t="s">
        <v>11</v>
      </c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16" s="15" customFormat="1" ht="60" customHeight="1" x14ac:dyDescent="0.2">
      <c r="A12" s="57"/>
      <c r="B12" s="60"/>
      <c r="C12" s="61"/>
      <c r="D12" s="63"/>
      <c r="E12" s="14" t="s">
        <v>12</v>
      </c>
      <c r="F12" s="14" t="s">
        <v>13</v>
      </c>
      <c r="G12" s="14" t="s">
        <v>14</v>
      </c>
      <c r="H12" s="14" t="s">
        <v>15</v>
      </c>
      <c r="I12" s="14" t="s">
        <v>16</v>
      </c>
      <c r="J12" s="14" t="s">
        <v>17</v>
      </c>
      <c r="K12" s="14" t="s">
        <v>18</v>
      </c>
      <c r="L12" s="14" t="s">
        <v>19</v>
      </c>
      <c r="M12" s="14" t="s">
        <v>20</v>
      </c>
      <c r="N12" s="14" t="s">
        <v>21</v>
      </c>
      <c r="O12" s="14" t="s">
        <v>22</v>
      </c>
      <c r="P12" s="46" t="s">
        <v>58</v>
      </c>
    </row>
    <row r="13" spans="1:16" ht="21.6" customHeight="1" thickBot="1" x14ac:dyDescent="0.25">
      <c r="A13" s="20">
        <v>1</v>
      </c>
      <c r="B13" s="21" t="s">
        <v>23</v>
      </c>
      <c r="C13" s="22" t="s">
        <v>24</v>
      </c>
      <c r="D13" s="23" t="s">
        <v>25</v>
      </c>
      <c r="E13" s="48" t="s">
        <v>61</v>
      </c>
      <c r="F13" s="48"/>
      <c r="G13" s="48"/>
      <c r="H13" s="48" t="s">
        <v>61</v>
      </c>
      <c r="I13" s="48"/>
      <c r="J13" s="48" t="s">
        <v>61</v>
      </c>
      <c r="K13" s="48"/>
      <c r="L13" s="48"/>
      <c r="M13" s="48"/>
      <c r="N13" s="48"/>
      <c r="O13" s="48"/>
      <c r="P13" s="45">
        <f>COUNTIF($E13:$O13,"X")</f>
        <v>3</v>
      </c>
    </row>
    <row r="14" spans="1:16" ht="21.6" customHeight="1" thickBot="1" x14ac:dyDescent="0.25">
      <c r="A14" s="20">
        <v>2</v>
      </c>
      <c r="B14" s="21" t="s">
        <v>26</v>
      </c>
      <c r="C14" s="22" t="s">
        <v>27</v>
      </c>
      <c r="D14" s="23" t="s">
        <v>25</v>
      </c>
      <c r="E14" s="48"/>
      <c r="F14" s="48" t="s">
        <v>61</v>
      </c>
      <c r="G14" s="48"/>
      <c r="H14" s="48"/>
      <c r="I14" s="48" t="s">
        <v>61</v>
      </c>
      <c r="J14" s="48"/>
      <c r="K14" s="48" t="s">
        <v>61</v>
      </c>
      <c r="L14" s="48"/>
      <c r="M14" s="48" t="s">
        <v>61</v>
      </c>
      <c r="N14" s="48"/>
      <c r="O14" s="48"/>
      <c r="P14" s="45">
        <f t="shared" ref="P14:P23" si="0">COUNTIF($E14:$O14,"X")</f>
        <v>4</v>
      </c>
    </row>
    <row r="15" spans="1:16" ht="21.6" customHeight="1" thickBot="1" x14ac:dyDescent="0.25">
      <c r="A15" s="20">
        <v>3</v>
      </c>
      <c r="B15" s="24" t="s">
        <v>28</v>
      </c>
      <c r="C15" s="25" t="s">
        <v>29</v>
      </c>
      <c r="D15" s="23" t="s">
        <v>25</v>
      </c>
      <c r="E15" s="48" t="s">
        <v>61</v>
      </c>
      <c r="F15" s="48"/>
      <c r="G15" s="48" t="s">
        <v>61</v>
      </c>
      <c r="H15" s="48"/>
      <c r="I15" s="48" t="s">
        <v>61</v>
      </c>
      <c r="J15" s="48"/>
      <c r="K15" s="48"/>
      <c r="L15" s="48" t="s">
        <v>61</v>
      </c>
      <c r="M15" s="48"/>
      <c r="N15" s="48"/>
      <c r="O15" s="48"/>
      <c r="P15" s="45">
        <f t="shared" si="0"/>
        <v>4</v>
      </c>
    </row>
    <row r="16" spans="1:16" ht="21.6" customHeight="1" thickBot="1" x14ac:dyDescent="0.25">
      <c r="A16" s="20">
        <v>4</v>
      </c>
      <c r="B16" s="26" t="s">
        <v>30</v>
      </c>
      <c r="C16" s="22" t="s">
        <v>31</v>
      </c>
      <c r="D16" s="23" t="s">
        <v>25</v>
      </c>
      <c r="E16" s="48"/>
      <c r="F16" s="48" t="s">
        <v>61</v>
      </c>
      <c r="G16" s="48" t="s">
        <v>61</v>
      </c>
      <c r="H16" s="48"/>
      <c r="I16" s="48"/>
      <c r="J16" s="48" t="s">
        <v>61</v>
      </c>
      <c r="K16" s="48"/>
      <c r="L16" s="48" t="s">
        <v>61</v>
      </c>
      <c r="M16" s="48"/>
      <c r="N16" s="48"/>
      <c r="O16" s="48"/>
      <c r="P16" s="45">
        <f t="shared" si="0"/>
        <v>4</v>
      </c>
    </row>
    <row r="17" spans="1:16" ht="21.6" customHeight="1" thickBot="1" x14ac:dyDescent="0.25">
      <c r="A17" s="20">
        <v>5</v>
      </c>
      <c r="B17" s="24" t="s">
        <v>32</v>
      </c>
      <c r="C17" s="22" t="s">
        <v>33</v>
      </c>
      <c r="D17" s="23" t="s">
        <v>25</v>
      </c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7" t="s">
        <v>60</v>
      </c>
    </row>
    <row r="18" spans="1:16" ht="21.6" customHeight="1" thickBot="1" x14ac:dyDescent="0.25">
      <c r="A18" s="20">
        <v>6</v>
      </c>
      <c r="B18" s="21" t="s">
        <v>34</v>
      </c>
      <c r="C18" s="22" t="s">
        <v>35</v>
      </c>
      <c r="D18" s="23" t="s">
        <v>25</v>
      </c>
      <c r="E18" s="48" t="s">
        <v>61</v>
      </c>
      <c r="F18" s="48"/>
      <c r="G18" s="48" t="s">
        <v>61</v>
      </c>
      <c r="H18" s="48"/>
      <c r="I18" s="48"/>
      <c r="J18" s="48" t="s">
        <v>61</v>
      </c>
      <c r="K18" s="48"/>
      <c r="L18" s="48" t="s">
        <v>61</v>
      </c>
      <c r="M18" s="48"/>
      <c r="N18" s="48"/>
      <c r="O18" s="48"/>
      <c r="P18" s="45">
        <f t="shared" si="0"/>
        <v>4</v>
      </c>
    </row>
    <row r="19" spans="1:16" ht="21.6" customHeight="1" thickBot="1" x14ac:dyDescent="0.25">
      <c r="A19" s="20">
        <v>7</v>
      </c>
      <c r="B19" s="21" t="s">
        <v>36</v>
      </c>
      <c r="C19" s="22" t="s">
        <v>37</v>
      </c>
      <c r="D19" s="23" t="s">
        <v>25</v>
      </c>
      <c r="E19" s="48"/>
      <c r="F19" s="48" t="s">
        <v>61</v>
      </c>
      <c r="G19" s="48" t="s">
        <v>61</v>
      </c>
      <c r="H19" s="48"/>
      <c r="I19" s="48"/>
      <c r="J19" s="48"/>
      <c r="K19" s="48" t="s">
        <v>61</v>
      </c>
      <c r="L19" s="48" t="s">
        <v>61</v>
      </c>
      <c r="M19" s="48"/>
      <c r="N19" s="48"/>
      <c r="O19" s="48"/>
      <c r="P19" s="45">
        <f t="shared" si="0"/>
        <v>4</v>
      </c>
    </row>
    <row r="20" spans="1:16" ht="21.6" customHeight="1" thickBot="1" x14ac:dyDescent="0.25">
      <c r="A20" s="20">
        <v>8</v>
      </c>
      <c r="B20" s="21" t="s">
        <v>38</v>
      </c>
      <c r="C20" s="22" t="s">
        <v>39</v>
      </c>
      <c r="D20" s="23" t="s">
        <v>25</v>
      </c>
      <c r="E20" s="48"/>
      <c r="F20" s="48" t="s">
        <v>61</v>
      </c>
      <c r="G20" s="48" t="s">
        <v>61</v>
      </c>
      <c r="H20" s="48"/>
      <c r="I20" s="48" t="s">
        <v>61</v>
      </c>
      <c r="J20" s="48"/>
      <c r="K20" s="48" t="s">
        <v>61</v>
      </c>
      <c r="L20" s="48"/>
      <c r="M20" s="48"/>
      <c r="N20" s="48"/>
      <c r="O20" s="48"/>
      <c r="P20" s="45">
        <f t="shared" si="0"/>
        <v>4</v>
      </c>
    </row>
    <row r="21" spans="1:16" ht="21.6" customHeight="1" thickBot="1" x14ac:dyDescent="0.25">
      <c r="A21" s="20">
        <v>9</v>
      </c>
      <c r="B21" s="26" t="s">
        <v>40</v>
      </c>
      <c r="C21" s="22" t="s">
        <v>41</v>
      </c>
      <c r="D21" s="23" t="s">
        <v>25</v>
      </c>
      <c r="E21" s="48" t="s">
        <v>61</v>
      </c>
      <c r="F21" s="48"/>
      <c r="G21" s="48"/>
      <c r="H21" s="48"/>
      <c r="I21" s="48" t="s">
        <v>61</v>
      </c>
      <c r="J21" s="48" t="s">
        <v>61</v>
      </c>
      <c r="K21" s="48"/>
      <c r="L21" s="48"/>
      <c r="M21" s="48"/>
      <c r="N21" s="48"/>
      <c r="O21" s="48"/>
      <c r="P21" s="45">
        <f t="shared" si="0"/>
        <v>3</v>
      </c>
    </row>
    <row r="22" spans="1:16" ht="21.6" customHeight="1" thickBot="1" x14ac:dyDescent="0.25">
      <c r="A22" s="20">
        <v>10</v>
      </c>
      <c r="B22" s="21" t="s">
        <v>42</v>
      </c>
      <c r="C22" s="22" t="s">
        <v>43</v>
      </c>
      <c r="D22" s="23" t="s">
        <v>25</v>
      </c>
      <c r="E22" s="48"/>
      <c r="F22" s="48" t="s">
        <v>61</v>
      </c>
      <c r="G22" s="48"/>
      <c r="H22" s="48" t="s">
        <v>61</v>
      </c>
      <c r="I22" s="48"/>
      <c r="J22" s="48"/>
      <c r="K22" s="48" t="s">
        <v>61</v>
      </c>
      <c r="L22" s="48"/>
      <c r="M22" s="48" t="s">
        <v>61</v>
      </c>
      <c r="N22" s="48"/>
      <c r="O22" s="48"/>
      <c r="P22" s="45">
        <f t="shared" si="0"/>
        <v>4</v>
      </c>
    </row>
    <row r="23" spans="1:16" ht="23.25" customHeight="1" thickBot="1" x14ac:dyDescent="0.25">
      <c r="A23" s="20">
        <v>11</v>
      </c>
      <c r="B23" s="21" t="s">
        <v>44</v>
      </c>
      <c r="C23" s="22" t="s">
        <v>43</v>
      </c>
      <c r="D23" s="23" t="s">
        <v>25</v>
      </c>
      <c r="E23" s="48" t="s">
        <v>61</v>
      </c>
      <c r="F23" s="48"/>
      <c r="G23" s="48"/>
      <c r="H23" s="48"/>
      <c r="I23" s="48" t="s">
        <v>61</v>
      </c>
      <c r="J23" s="48" t="s">
        <v>61</v>
      </c>
      <c r="K23" s="48"/>
      <c r="L23" s="48"/>
      <c r="M23" s="48" t="s">
        <v>61</v>
      </c>
      <c r="N23" s="48"/>
      <c r="O23" s="48"/>
      <c r="P23" s="45">
        <f t="shared" si="0"/>
        <v>4</v>
      </c>
    </row>
    <row r="24" spans="1:16" ht="23.25" customHeight="1" thickBot="1" x14ac:dyDescent="0.25">
      <c r="A24" s="20"/>
      <c r="B24" s="66" t="s">
        <v>45</v>
      </c>
      <c r="C24" s="66"/>
      <c r="D24" s="23" t="s">
        <v>25</v>
      </c>
      <c r="E24" s="48">
        <v>5</v>
      </c>
      <c r="F24" s="48">
        <v>5</v>
      </c>
      <c r="G24" s="48">
        <v>5</v>
      </c>
      <c r="H24" s="48">
        <v>2</v>
      </c>
      <c r="I24" s="48">
        <v>5</v>
      </c>
      <c r="J24" s="48">
        <v>5</v>
      </c>
      <c r="K24" s="48">
        <v>4</v>
      </c>
      <c r="L24" s="48">
        <v>4</v>
      </c>
      <c r="M24" s="48">
        <v>3</v>
      </c>
      <c r="N24" s="48"/>
      <c r="O24" s="48"/>
      <c r="P24" s="45">
        <f>SUM($E24:$O24)</f>
        <v>38</v>
      </c>
    </row>
    <row r="25" spans="1:16" ht="23.25" customHeight="1" thickBot="1" x14ac:dyDescent="0.25">
      <c r="A25" s="27"/>
      <c r="B25" s="67" t="s">
        <v>46</v>
      </c>
      <c r="C25" s="67"/>
      <c r="D25" s="28" t="s">
        <v>25</v>
      </c>
      <c r="E25" s="44">
        <f>COUNTIF(E$13:E$23,"X")</f>
        <v>5</v>
      </c>
      <c r="F25" s="44">
        <f t="shared" ref="F25:O25" si="1">COUNTIF(F$13:F$23,"X")</f>
        <v>5</v>
      </c>
      <c r="G25" s="44">
        <f t="shared" si="1"/>
        <v>5</v>
      </c>
      <c r="H25" s="44">
        <f t="shared" si="1"/>
        <v>2</v>
      </c>
      <c r="I25" s="44">
        <f t="shared" si="1"/>
        <v>5</v>
      </c>
      <c r="J25" s="44">
        <f t="shared" si="1"/>
        <v>5</v>
      </c>
      <c r="K25" s="44">
        <f t="shared" si="1"/>
        <v>4</v>
      </c>
      <c r="L25" s="44">
        <f t="shared" si="1"/>
        <v>4</v>
      </c>
      <c r="M25" s="44">
        <f t="shared" si="1"/>
        <v>3</v>
      </c>
      <c r="N25" s="44">
        <f t="shared" si="1"/>
        <v>0</v>
      </c>
      <c r="O25" s="44">
        <f t="shared" si="1"/>
        <v>0</v>
      </c>
      <c r="P25" s="45">
        <f>SUM($E25:$O25)</f>
        <v>38</v>
      </c>
    </row>
    <row r="26" spans="1:16" ht="19.5" thickBot="1" x14ac:dyDescent="0.35"/>
    <row r="27" spans="1:16" x14ac:dyDescent="0.25">
      <c r="A27" s="29" t="s">
        <v>47</v>
      </c>
      <c r="B27" s="29"/>
      <c r="C27" s="29"/>
      <c r="D27" s="29"/>
      <c r="E27" s="29"/>
      <c r="F27" s="29"/>
      <c r="G27" s="29"/>
      <c r="H27" s="29"/>
      <c r="I27" s="30"/>
      <c r="J27" s="30"/>
      <c r="K27" s="30"/>
      <c r="L27" s="31"/>
      <c r="M27" s="32"/>
      <c r="N27" s="32"/>
      <c r="O27" s="32">
        <v>38</v>
      </c>
    </row>
    <row r="28" spans="1:16" x14ac:dyDescent="0.3">
      <c r="A28" s="33" t="s">
        <v>48</v>
      </c>
      <c r="B28" s="68" t="s">
        <v>49</v>
      </c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6" x14ac:dyDescent="0.3">
      <c r="A29" s="34" t="s">
        <v>50</v>
      </c>
      <c r="B29" s="35" t="s">
        <v>51</v>
      </c>
      <c r="C29" s="36"/>
      <c r="D29" s="36"/>
      <c r="E29" s="36"/>
      <c r="F29" s="36"/>
      <c r="G29" s="36"/>
      <c r="H29" s="36"/>
      <c r="I29" s="37"/>
      <c r="J29" s="37"/>
      <c r="K29" s="32"/>
      <c r="L29" s="31"/>
      <c r="M29" s="32"/>
      <c r="N29" s="32"/>
      <c r="O29" s="32"/>
    </row>
    <row r="30" spans="1:16" x14ac:dyDescent="0.3">
      <c r="A30" s="34" t="s">
        <v>52</v>
      </c>
      <c r="B30" s="35" t="s">
        <v>53</v>
      </c>
      <c r="C30" s="36"/>
      <c r="D30" s="36"/>
      <c r="E30" s="36"/>
      <c r="F30" s="36"/>
      <c r="G30" s="36"/>
      <c r="H30" s="36"/>
      <c r="I30" s="37"/>
      <c r="J30" s="37"/>
      <c r="K30" s="32"/>
      <c r="L30" s="31"/>
      <c r="M30" s="32"/>
      <c r="N30" s="32"/>
      <c r="O30" s="32"/>
    </row>
    <row r="31" spans="1:16" x14ac:dyDescent="0.3">
      <c r="A31" s="38"/>
      <c r="B31" s="35" t="s">
        <v>54</v>
      </c>
      <c r="C31" s="36"/>
      <c r="D31" s="36"/>
      <c r="E31" s="36"/>
      <c r="F31" s="36"/>
      <c r="G31" s="36"/>
      <c r="H31" s="36"/>
      <c r="I31" s="37"/>
      <c r="J31" s="37"/>
      <c r="K31" s="32"/>
      <c r="L31" s="31"/>
      <c r="M31" s="32"/>
      <c r="N31" s="32"/>
      <c r="O31" s="32"/>
    </row>
    <row r="32" spans="1:16" x14ac:dyDescent="0.25">
      <c r="A32" s="39" t="s">
        <v>55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1"/>
      <c r="M32" s="39"/>
      <c r="N32" s="39"/>
      <c r="O32" s="39"/>
    </row>
    <row r="33" spans="1:15" x14ac:dyDescent="0.3">
      <c r="A33" s="40"/>
      <c r="B33" s="36"/>
      <c r="C33" s="36"/>
      <c r="D33" s="36"/>
      <c r="E33" s="36"/>
      <c r="F33" s="36"/>
      <c r="G33" s="36"/>
      <c r="H33" s="36"/>
      <c r="I33" s="41"/>
      <c r="J33" s="69" t="s">
        <v>56</v>
      </c>
      <c r="K33" s="69"/>
      <c r="L33" s="69"/>
      <c r="M33" s="42"/>
      <c r="N33" s="42"/>
      <c r="O33" s="42"/>
    </row>
    <row r="34" spans="1:15" x14ac:dyDescent="0.3">
      <c r="A34" s="40"/>
      <c r="B34" s="36"/>
      <c r="C34" s="36"/>
      <c r="D34" s="36"/>
      <c r="E34" s="36"/>
      <c r="F34" s="36"/>
      <c r="G34" s="36"/>
      <c r="H34" s="36"/>
      <c r="I34" s="41"/>
      <c r="J34" s="43"/>
      <c r="K34" s="43"/>
      <c r="L34" s="43"/>
      <c r="M34" s="32"/>
      <c r="N34" s="32"/>
      <c r="O34" s="32"/>
    </row>
    <row r="35" spans="1:15" x14ac:dyDescent="0.3">
      <c r="A35" s="40"/>
      <c r="B35" s="36"/>
      <c r="C35" s="36"/>
      <c r="D35" s="36"/>
      <c r="E35" s="36"/>
      <c r="F35" s="36"/>
      <c r="G35" s="36"/>
      <c r="H35" s="36"/>
      <c r="I35" s="41"/>
      <c r="J35" s="43"/>
      <c r="K35" s="43"/>
      <c r="L35" s="43"/>
      <c r="M35" s="32"/>
      <c r="N35" s="32"/>
      <c r="O35" s="32"/>
    </row>
    <row r="36" spans="1:15" x14ac:dyDescent="0.3">
      <c r="A36" s="40"/>
      <c r="B36" s="36"/>
      <c r="C36" s="36"/>
      <c r="D36" s="36"/>
      <c r="E36" s="36"/>
      <c r="F36" s="36"/>
      <c r="G36" s="36"/>
      <c r="H36" s="36"/>
      <c r="I36" s="41"/>
      <c r="J36" s="43"/>
      <c r="K36" s="43"/>
      <c r="L36" s="43"/>
      <c r="M36" s="32"/>
      <c r="N36" s="32"/>
      <c r="O36" s="32"/>
    </row>
    <row r="37" spans="1:15" x14ac:dyDescent="0.3">
      <c r="A37" s="40"/>
      <c r="B37" s="36"/>
      <c r="C37" s="36"/>
      <c r="D37" s="36"/>
      <c r="E37" s="36"/>
      <c r="F37" s="36"/>
      <c r="G37" s="36"/>
      <c r="H37" s="36"/>
      <c r="I37" s="41"/>
      <c r="J37" s="69" t="s">
        <v>57</v>
      </c>
      <c r="K37" s="69"/>
      <c r="L37" s="69"/>
      <c r="M37" s="42"/>
      <c r="N37" s="42"/>
      <c r="O37" s="42"/>
    </row>
  </sheetData>
  <sheetProtection autoFilter="0"/>
  <autoFilter ref="A12:S25">
    <filterColumn colId="1" showButton="0"/>
  </autoFilter>
  <mergeCells count="18">
    <mergeCell ref="B24:C24"/>
    <mergeCell ref="B25:C25"/>
    <mergeCell ref="B28:O28"/>
    <mergeCell ref="J33:L33"/>
    <mergeCell ref="J37:L37"/>
    <mergeCell ref="A7:O7"/>
    <mergeCell ref="A8:O8"/>
    <mergeCell ref="A9:O9"/>
    <mergeCell ref="A11:A12"/>
    <mergeCell ref="B11:C12"/>
    <mergeCell ref="D11:D12"/>
    <mergeCell ref="E11:O11"/>
    <mergeCell ref="A4:N4"/>
    <mergeCell ref="A1:D1"/>
    <mergeCell ref="I1:O1"/>
    <mergeCell ref="A2:D2"/>
    <mergeCell ref="I2:O2"/>
    <mergeCell ref="A3:D3"/>
  </mergeCells>
  <printOptions horizontalCentered="1"/>
  <pageMargins left="0.25" right="0.25" top="0.25" bottom="0.25" header="0.25" footer="0.25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COI THI CHÍNH KHOÁ CŨ V2</vt:lpstr>
      <vt:lpstr>COI THI CHÍNH KHOÁ CŨ</vt:lpstr>
      <vt:lpstr>'COI THI CHÍNH KHOÁ CŨ'!Print_Area</vt:lpstr>
      <vt:lpstr>'COI THI CHÍNH KHOÁ CŨ V2'!Print_Area</vt:lpstr>
      <vt:lpstr>'COI THI CHÍNH KHOÁ CŨ'!Print_Titles</vt:lpstr>
      <vt:lpstr>'COI THI CHÍNH KHOÁ CŨ V2'!Print_Titles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2017-04-25T01:56:36Z</cp:lastPrinted>
  <dcterms:created xsi:type="dcterms:W3CDTF">2017-04-21T01:08:51Z</dcterms:created>
  <dcterms:modified xsi:type="dcterms:W3CDTF">2017-04-25T01:56:49Z</dcterms:modified>
</cp:coreProperties>
</file>